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1600" windowHeight="9630"/>
  </bookViews>
  <sheets>
    <sheet name="ESF" sheetId="1" r:id="rId1"/>
  </sheets>
  <definedNames>
    <definedName name="ANEXO">#REF!</definedName>
    <definedName name="_xlnm.Print_Area" localSheetId="0">ESF!$B$1:$H$63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D32" i="1" l="1"/>
  <c r="C32" i="1"/>
  <c r="G49" i="1"/>
  <c r="G51" i="1" s="1"/>
  <c r="H51" i="1"/>
</calcChain>
</file>

<file path=xl/sharedStrings.xml><?xml version="1.0" encoding="utf-8"?>
<sst xmlns="http://schemas.openxmlformats.org/spreadsheetml/2006/main" count="65" uniqueCount="64">
  <si>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</si>
  <si>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</si>
  <si>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</si>
  <si>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</si>
  <si>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</si>
  <si>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</si>
  <si>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</si>
  <si>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</si>
  <si>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</si>
  <si>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</si>
  <si>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</si>
  <si>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</si>
  <si>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</si>
  <si>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</si>
  <si>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</si>
  <si>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</si>
  <si>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</si>
  <si>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</si>
  <si>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</si>
  <si>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</si>
  <si>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</si>
  <si>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</si>
  <si>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</si>
  <si>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</si>
  <si>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</si>
  <si>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</si>
  <si>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</si>
  <si>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</si>
  <si>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</si>
  <si>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</si>
  <si>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</si>
  <si>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</si>
  <si>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</si>
  <si>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</si>
  <si>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</si>
  <si>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</si>
  <si>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</si>
  <si>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</si>
  <si>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</si>
  <si>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</si>
  <si>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</si>
  <si>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</si>
  <si>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</si>
  <si>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</si>
  <si>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</si>
  <si>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</si>
  <si>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</si>
  <si>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</si>
  <si>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</si>
  <si>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</si>
  <si>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</si>
  <si>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</si>
  <si>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</si>
  <si>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</si>
  <si>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</si>
  <si>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</si>
  <si>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</si>
  <si>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</si>
  <si>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</si>
  <si>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</si>
  <si>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</si>
  <si>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UNIVERSIDAD TECNOLOGICA DE CHIHUAHUA</t>
  </si>
  <si>
    <t>Al 31 de diciembre de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</si>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</sst>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1012030</xdr:colOff>
      <xdr:row>54</xdr:row>
      <xdr:rowOff>47625</xdr:rowOff>
    </xdr:from>
    <xdr:to>
      <xdr:col>7</xdr:col>
      <xdr:colOff>488155</xdr:colOff>
      <xdr:row>61</xdr:row>
      <xdr:rowOff>178594</xdr:rowOff>
    </xdr:to>
    <xdr:sp macro="" textlink="">
      <xdr:nvSpPr>
        <xdr:cNvPr id="2" name="CuadroTexto 1"/>
        <xdr:cNvSpPr txBox="1"/>
      </xdr:nvSpPr>
      <xdr:spPr>
        <a:xfrm>
          <a:off x="1190624" y="12453938"/>
          <a:ext cx="919162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          _______________________________________          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F69" sqref="F6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26.7109375" style="23" customWidth="1"/>
    <col min="4" max="4" width="20.85546875" style="23" customWidth="1"/>
    <col min="5" max="5" width="7.85546875" style="1" customWidth="1"/>
    <col min="6" max="6" width="35.140625" style="1" customWidth="1"/>
    <col min="7" max="7" width="16.7109375" style="23" bestFit="1" customWidth="1"/>
    <col min="8" max="8" width="17.285156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/>
      <c r="E5" s="3"/>
      <c r="F5" s="3" t="s">
        <v>2</v>
      </c>
      <c r="G5" s="21" t="s">
        <v>63</v>
      </c>
      <c r="H5" s="22"/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19681967.27</v>
      </c>
      <c r="D8" s="26">
        <v>21185163.989999998</v>
      </c>
      <c r="E8" s="4"/>
      <c r="F8" s="8" t="s">
        <v>6</v>
      </c>
      <c r="G8" s="26">
        <v>8326925.8700000001</v>
      </c>
      <c r="H8" s="27">
        <v>13333220.07</v>
      </c>
    </row>
    <row r="9" spans="2:8" ht="23.45" customHeight="1" x14ac:dyDescent="0.25">
      <c r="B9" s="18" t="s">
        <v>7</v>
      </c>
      <c r="C9" s="47">
        <v>1459953.38</v>
      </c>
      <c r="D9" s="47">
        <v>2552273.12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1284041.45</v>
      </c>
      <c r="D10" s="26">
        <v>80722.05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22425962.099999998</v>
      </c>
      <c r="D16" s="34">
        <f>SUM(D8:D14)</f>
        <v>23818159.16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8326925.8700000001</v>
      </c>
      <c r="H17" s="35">
        <f>SUM(H8:H15)</f>
        <v>13333220.07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244363223.78</v>
      </c>
      <c r="D21" s="26">
        <v>244363223.78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118802221.81</v>
      </c>
      <c r="D22" s="26">
        <v>112174265.98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2801552.71</v>
      </c>
      <c r="D23" s="26">
        <v>2801552.71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-181386825.05000001</v>
      </c>
      <c r="D24" s="26">
        <v>-168022520.21000001</v>
      </c>
      <c r="E24" s="4"/>
      <c r="F24" s="8" t="s">
        <v>34</v>
      </c>
      <c r="G24" s="30">
        <v>2500</v>
      </c>
      <c r="H24" s="31">
        <v>2500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119989.55</v>
      </c>
      <c r="H25" s="31">
        <v>119989.55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122489.55</v>
      </c>
      <c r="H27" s="35">
        <f>SUM(H20:H25)</f>
        <v>122489.55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8449415.4199999999</v>
      </c>
      <c r="H29" s="39">
        <f>SUM(H27,H17)</f>
        <v>13455709.620000001</v>
      </c>
    </row>
    <row r="30" spans="2:8" x14ac:dyDescent="0.25">
      <c r="B30" s="9" t="s">
        <v>41</v>
      </c>
      <c r="C30" s="32">
        <f>SUM(C19:C28)</f>
        <v>184580173.25</v>
      </c>
      <c r="D30" s="32">
        <f>SUM(D19:D28)</f>
        <v>191316522.25999996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207006135.34999999</v>
      </c>
      <c r="D32" s="38">
        <f>SUM(D30,D16)</f>
        <v>215134681.41999996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193241595.22</v>
      </c>
      <c r="H33" s="39">
        <f>SUM(H34:H36)</f>
        <v>193241595.22</v>
      </c>
    </row>
    <row r="34" spans="2:8" x14ac:dyDescent="0.25">
      <c r="B34" s="55"/>
      <c r="C34" s="56"/>
      <c r="D34" s="56"/>
      <c r="E34" s="4"/>
      <c r="F34" s="8" t="s">
        <v>45</v>
      </c>
      <c r="G34" s="26">
        <v>0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193241595.22</v>
      </c>
      <c r="H35" s="27">
        <v>193241595.22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5315124.7100000009</v>
      </c>
      <c r="H38" s="43">
        <f>SUM(H39:H43)</f>
        <v>8437376.5800000001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-3056307.9</v>
      </c>
      <c r="H39" s="27">
        <v>-1035949.67</v>
      </c>
    </row>
    <row r="40" spans="2:8" x14ac:dyDescent="0.25">
      <c r="B40" s="69"/>
      <c r="C40" s="70"/>
      <c r="D40" s="70"/>
      <c r="E40" s="4"/>
      <c r="F40" s="8" t="s">
        <v>50</v>
      </c>
      <c r="G40" s="26">
        <v>8371432.6100000003</v>
      </c>
      <c r="H40" s="27">
        <v>9473326.25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198556719.93000001</v>
      </c>
      <c r="H49" s="35">
        <f>SUM(H45,H38,H33)</f>
        <v>201678971.80000001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207006135.34999999</v>
      </c>
      <c r="H51" s="39">
        <f>SUM(H49,H29)</f>
        <v>215134681.42000002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2025-01-29T18:32:55Z</cp:lastPrinted>
  <dcterms:created xsi:type="dcterms:W3CDTF">2019-12-03T18:04:32Z</dcterms:created>
  <dcterms:modified xsi:type="dcterms:W3CDTF">2025-01-29T18:33:00Z</dcterms:modified>
</cp:coreProperties>
</file>